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核定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<sst xmlns="http://schemas.openxmlformats.org/spreadsheetml/2006/main" count="65" uniqueCount="33">
  <si>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r>
      <t>附件</t>
    </r>
    <r>
      <rPr>
        <sz val="16"/>
        <rFont val="Times New Roman"/>
        <family val="1"/>
      </rPr>
      <t>1</t>
    </r>
  </si>
  <si>
    <t>序号</t>
  </si>
  <si>
    <t>考试专业名称</t>
  </si>
  <si>
    <t>考试科目类型</t>
  </si>
  <si>
    <r>
      <t>近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宋体"/>
        <family val="0"/>
      </rPr>
      <t>年平均考生人数（万人）</t>
    </r>
  </si>
  <si>
    <t>科目数量     （个）</t>
  </si>
  <si>
    <t>每科平均考生人数（万人）</t>
  </si>
  <si>
    <t>平均考试时间     （分钟/科）</t>
  </si>
  <si>
    <t>收费性质</t>
  </si>
  <si>
    <t>收费标准  （元/科）</t>
  </si>
  <si>
    <t>收费依据</t>
  </si>
  <si>
    <t>客观题（上午段）</t>
  </si>
  <si>
    <t>行政事业性收费</t>
  </si>
  <si>
    <r>
      <t>财税〔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发改价格〔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1217</t>
    </r>
    <r>
      <rPr>
        <sz val="10"/>
        <rFont val="宋体"/>
        <family val="0"/>
      </rPr>
      <t>号</t>
    </r>
  </si>
  <si>
    <t>客观题（下午段）</t>
  </si>
  <si>
    <t>主观题（上午段）</t>
  </si>
  <si>
    <t>主观题（下午段）</t>
  </si>
  <si>
    <t>勘察设计注册电气工程师（供配电工程）执业资格专业考试</t>
  </si>
  <si>
    <t>勘察设计注册电气工程师（发电、传输工程）执业资格专业考试</t>
  </si>
  <si>
    <r>
      <t>科目数量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（个）</t>
    </r>
  </si>
  <si>
    <r>
      <t>平均考试时间</t>
    </r>
    <r>
      <rPr>
        <b/>
        <sz val="10"/>
        <color indexed="8"/>
        <rFont val="Times New Roman"/>
        <family val="1"/>
      </rPr>
      <t xml:space="preserve">     </t>
    </r>
    <r>
      <rPr>
        <b/>
        <sz val="10"/>
        <color indexed="8"/>
        <rFont val="宋体"/>
        <family val="0"/>
      </rPr>
      <t>（分钟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科）</t>
    </r>
  </si>
  <si>
    <r>
      <t>收费标准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（元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0"/>
      </rPr>
      <t>科）</t>
    </r>
  </si>
  <si>
    <t>勘察设计注册公用设备工程师（暖通及空调工程）执业资格专业考试</t>
  </si>
  <si>
    <r>
      <t>财税〔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发改价格〔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1217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</t>
    </r>
  </si>
  <si>
    <t>勘察设计注册公用设备工程师（动力工程）执业资格专业考试</t>
  </si>
  <si>
    <t>说明：</t>
  </si>
  <si>
    <r>
      <t xml:space="preserve"> 1.</t>
    </r>
    <r>
      <rPr>
        <sz val="10"/>
        <color indexed="8"/>
        <rFont val="宋体"/>
        <family val="0"/>
      </rPr>
      <t>依据</t>
    </r>
    <r>
      <rPr>
        <sz val="10"/>
        <color indexed="8"/>
        <rFont val="Times New Roman"/>
        <family val="1"/>
      </rPr>
      <t>2014—2017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年（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年停考）考生人数为基准，测算出近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年平均考生人数。</t>
    </r>
  </si>
  <si>
    <t xml:space="preserve">    </t>
  </si>
  <si>
    <r>
      <t xml:space="preserve"> 2.</t>
    </r>
    <r>
      <rPr>
        <sz val="10"/>
        <color indexed="8"/>
        <rFont val="宋体"/>
        <family val="0"/>
      </rPr>
      <t>专业考试共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科，其中：专业知识（客观题）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科，考试时间段为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个半天（上午段、下午段），每时间段</t>
    </r>
    <r>
      <rPr>
        <sz val="10"/>
        <color indexed="8"/>
        <rFont val="Times New Roman"/>
        <family val="1"/>
      </rPr>
      <t>180</t>
    </r>
    <r>
      <rPr>
        <sz val="10"/>
        <color indexed="8"/>
        <rFont val="宋体"/>
        <family val="0"/>
      </rPr>
      <t>分钟；专业案例（主观题）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科，考试时间段</t>
    </r>
  </si>
  <si>
    <r>
      <t xml:space="preserve">   </t>
    </r>
    <r>
      <rPr>
        <sz val="10"/>
        <color indexed="8"/>
        <rFont val="宋体"/>
        <family val="0"/>
      </rPr>
      <t>为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个半天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（上午段、下午段），每时间段</t>
    </r>
    <r>
      <rPr>
        <sz val="10"/>
        <color indexed="8"/>
        <rFont val="Times New Roman"/>
        <family val="1"/>
      </rPr>
      <t>180</t>
    </r>
    <r>
      <rPr>
        <sz val="10"/>
        <color indexed="8"/>
        <rFont val="宋体"/>
        <family val="0"/>
      </rPr>
      <t>分钟。</t>
    </r>
    <r>
      <rPr>
        <sz val="10"/>
        <color indexed="8"/>
        <rFont val="Times New Roman"/>
        <family val="1"/>
      </rPr>
      <t xml:space="preserve"> </t>
    </r>
  </si>
  <si>
    <r>
      <t>勘察设计注册化工工程师等</t>
    </r>
    <r>
      <rPr>
        <b/>
        <sz val="20"/>
        <rFont val="Times New Roman"/>
        <family val="1"/>
      </rPr>
      <t>3</t>
    </r>
    <r>
      <rPr>
        <b/>
        <sz val="20"/>
        <rFont val="宋体"/>
        <family val="0"/>
      </rPr>
      <t>项执业资格专业考试考务费收费标准核定表</t>
    </r>
  </si>
  <si>
    <t>勘察设计注册化工工程师            执业资格专业考试</t>
  </si>
  <si>
    <t>勘察设计注册公用设备工程师（给排水工程）执业资格专业考试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</si>
</sst>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30"/>
      <name val="宋体"/>
      <family val="0"/>
    </font>
    <font>
      <b/>
      <sz val="10"/>
      <color indexed="36"/>
      <name val="宋体"/>
      <family val="0"/>
    </font>
    <font>
      <b/>
      <sz val="10"/>
      <color indexed="36"/>
      <name val="Times New Roman"/>
      <family val="1"/>
    </font>
    <font>
      <sz val="11"/>
      <color theme="1"/>
      <name val="Calibri"/>
      <family val="0"/>
    </font>
    <font>
      <sz val="10"/>
      <color rgb="FF000000"/>
      <name val="Times New Roman"/>
      <family val="1"/>
    </font>
    <font>
      <b/>
      <sz val="10"/>
      <color rgb="FFFF0000"/>
      <name val="宋体"/>
      <family val="0"/>
    </font>
    <font>
      <b/>
      <sz val="10"/>
      <color rgb="FF0070C0"/>
      <name val="宋体"/>
      <family val="0"/>
    </font>
    <font>
      <b/>
      <sz val="10"/>
      <color rgb="FF7030A0"/>
      <name val="宋体"/>
      <family val="0"/>
    </font>
    <font>
      <b/>
      <sz val="10"/>
      <color rgb="FF7030A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4" borderId="5" applyNumberFormat="0" applyAlignment="0" applyProtection="0"/>
    <xf numFmtId="0" fontId="18" fillId="21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20" fillId="15" borderId="0" applyNumberFormat="0" applyBorder="0" applyAlignment="0" applyProtection="0"/>
    <xf numFmtId="0" fontId="27" fillId="14" borderId="8" applyNumberFormat="0" applyAlignment="0" applyProtection="0"/>
    <xf numFmtId="0" fontId="21" fillId="7" borderId="5" applyNumberFormat="0" applyAlignment="0" applyProtection="0"/>
    <xf numFmtId="0" fontId="1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9" applyNumberFormat="0" applyFont="0" applyAlignment="0" applyProtection="0"/>
  </cellStyleXfs>
  <cellXfs count="65">
    <xf numFmtId="0" fontId="0" fillId="0" borderId="0" xfId="0" applyAlignment="1">
      <alignment/>
    </xf>
    <xf numFmtId="0" fontId="5" fillId="8" borderId="10" xfId="0" applyNumberFormat="1" applyFont="1" applyFill="1" applyBorder="1" applyAlignment="1">
      <alignment horizontal="center" vertical="center"/>
    </xf>
    <xf numFmtId="0" fontId="5" fillId="8" borderId="11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8" borderId="12" xfId="0" applyNumberFormat="1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7" fillId="8" borderId="13" xfId="0" applyNumberFormat="1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7" fillId="8" borderId="14" xfId="0" applyNumberFormat="1" applyFont="1" applyFill="1" applyBorder="1" applyAlignment="1">
      <alignment horizontal="center" vertical="center"/>
    </xf>
    <xf numFmtId="0" fontId="6" fillId="8" borderId="15" xfId="0" applyNumberFormat="1" applyFont="1" applyFill="1" applyBorder="1" applyAlignment="1">
      <alignment horizontal="center" vertical="center"/>
    </xf>
    <xf numFmtId="0" fontId="6" fillId="8" borderId="16" xfId="0" applyNumberFormat="1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7" fillId="8" borderId="17" xfId="0" applyNumberFormat="1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vertical="center" wrapText="1"/>
    </xf>
    <xf numFmtId="0" fontId="5" fillId="8" borderId="18" xfId="0" applyNumberFormat="1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 wrapText="1"/>
    </xf>
    <xf numFmtId="0" fontId="7" fillId="8" borderId="17" xfId="0" applyNumberFormat="1" applyFont="1" applyFill="1" applyBorder="1" applyAlignment="1">
      <alignment horizontal="center" vertical="center" wrapText="1"/>
    </xf>
    <xf numFmtId="0" fontId="7" fillId="8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8" borderId="11" xfId="0" applyNumberFormat="1" applyFont="1" applyFill="1" applyBorder="1" applyAlignment="1">
      <alignment horizontal="center" vertical="center"/>
    </xf>
    <xf numFmtId="0" fontId="6" fillId="8" borderId="11" xfId="0" applyNumberFormat="1" applyFont="1" applyFill="1" applyBorder="1" applyAlignment="1">
      <alignment horizontal="center" vertical="center" wrapText="1"/>
    </xf>
    <xf numFmtId="0" fontId="7" fillId="8" borderId="20" xfId="0" applyNumberFormat="1" applyFont="1" applyFill="1" applyBorder="1" applyAlignment="1">
      <alignment horizontal="center" vertical="center"/>
    </xf>
    <xf numFmtId="0" fontId="6" fillId="8" borderId="16" xfId="0" applyNumberFormat="1" applyFont="1" applyFill="1" applyBorder="1" applyAlignment="1">
      <alignment horizontal="center" vertical="center"/>
    </xf>
    <xf numFmtId="0" fontId="6" fillId="8" borderId="16" xfId="0" applyNumberFormat="1" applyFont="1" applyFill="1" applyBorder="1" applyAlignment="1">
      <alignment horizontal="center" vertical="center" wrapText="1"/>
    </xf>
    <xf numFmtId="0" fontId="37" fillId="8" borderId="0" xfId="0" applyFont="1" applyFill="1" applyBorder="1" applyAlignment="1">
      <alignment horizontal="left" vertical="center" wrapText="1"/>
    </xf>
    <xf numFmtId="0" fontId="7" fillId="8" borderId="0" xfId="0" applyFont="1" applyFill="1" applyBorder="1" applyAlignment="1">
      <alignment horizontal="left" vertical="center" wrapText="1"/>
    </xf>
    <xf numFmtId="0" fontId="7" fillId="8" borderId="21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21" xfId="0" applyNumberFormat="1" applyFont="1" applyFill="1" applyBorder="1" applyAlignment="1">
      <alignment horizontal="center" vertical="center"/>
    </xf>
    <xf numFmtId="0" fontId="7" fillId="8" borderId="22" xfId="0" applyNumberFormat="1" applyFont="1" applyFill="1" applyBorder="1" applyAlignment="1">
      <alignment horizontal="center" vertical="center"/>
    </xf>
    <xf numFmtId="0" fontId="7" fillId="8" borderId="23" xfId="0" applyNumberFormat="1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8" fillId="8" borderId="12" xfId="0" applyNumberFormat="1" applyFont="1" applyFill="1" applyBorder="1" applyAlignment="1">
      <alignment horizontal="center" vertical="center" wrapText="1"/>
    </xf>
    <xf numFmtId="0" fontId="8" fillId="8" borderId="13" xfId="0" applyNumberFormat="1" applyFont="1" applyFill="1" applyBorder="1" applyAlignment="1">
      <alignment horizontal="center" vertical="center" wrapText="1"/>
    </xf>
    <xf numFmtId="0" fontId="8" fillId="8" borderId="14" xfId="0" applyNumberFormat="1" applyFont="1" applyFill="1" applyBorder="1" applyAlignment="1">
      <alignment horizontal="center" vertical="center" wrapText="1"/>
    </xf>
    <xf numFmtId="0" fontId="7" fillId="8" borderId="14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8" borderId="12" xfId="0" applyFont="1" applyFill="1" applyBorder="1" applyAlignment="1">
      <alignment horizontal="center" vertical="center" wrapText="1"/>
    </xf>
    <xf numFmtId="0" fontId="38" fillId="8" borderId="13" xfId="0" applyFont="1" applyFill="1" applyBorder="1" applyAlignment="1">
      <alignment horizontal="center" vertical="center" wrapText="1"/>
    </xf>
    <xf numFmtId="0" fontId="39" fillId="8" borderId="12" xfId="0" applyFont="1" applyFill="1" applyBorder="1" applyAlignment="1">
      <alignment horizontal="center" vertical="center" wrapText="1"/>
    </xf>
    <xf numFmtId="0" fontId="39" fillId="8" borderId="14" xfId="0" applyFont="1" applyFill="1" applyBorder="1" applyAlignment="1">
      <alignment horizontal="center" vertical="center" wrapText="1"/>
    </xf>
    <xf numFmtId="0" fontId="40" fillId="8" borderId="17" xfId="0" applyFont="1" applyFill="1" applyBorder="1" applyAlignment="1">
      <alignment horizontal="center" vertical="center" wrapText="1"/>
    </xf>
    <xf numFmtId="0" fontId="41" fillId="8" borderId="17" xfId="0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0" fontId="40" fillId="8" borderId="12" xfId="0" applyFont="1" applyFill="1" applyBorder="1" applyAlignment="1">
      <alignment horizontal="center" vertical="center" wrapText="1"/>
    </xf>
    <xf numFmtId="0" fontId="41" fillId="8" borderId="14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H23" sqref="H23"/>
    </sheetView>
  </sheetViews>
  <sheetFormatPr defaultColWidth="9.00390625" defaultRowHeight="14.25"/>
  <cols>
    <col min="1" max="1" width="6.625" style="0" customWidth="1"/>
    <col min="2" max="2" width="12.625" style="0" customWidth="1"/>
    <col min="3" max="3" width="10.625" style="0" customWidth="1"/>
    <col min="4" max="4" width="14.875" style="0" customWidth="1"/>
    <col min="5" max="7" width="5.625" style="0" hidden="1" customWidth="1"/>
    <col min="8" max="8" width="12.875" style="0" customWidth="1"/>
    <col min="9" max="10" width="8.75390625" style="0" customWidth="1"/>
    <col min="11" max="11" width="11.375" style="0" customWidth="1"/>
    <col min="12" max="12" width="9.50390625" style="0" customWidth="1"/>
    <col min="13" max="13" width="11.625" style="0" customWidth="1"/>
    <col min="14" max="14" width="19.75390625" style="0" customWidth="1"/>
  </cols>
  <sheetData>
    <row r="1" spans="1:2" ht="24.75" customHeight="1">
      <c r="A1" s="30" t="s">
        <v>0</v>
      </c>
      <c r="B1" s="30"/>
    </row>
    <row r="2" spans="1:14" ht="18" customHeight="1">
      <c r="A2" s="54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8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45.75" customHeight="1">
      <c r="A4" s="1" t="s">
        <v>1</v>
      </c>
      <c r="B4" s="31" t="s">
        <v>2</v>
      </c>
      <c r="C4" s="31"/>
      <c r="D4" s="2" t="s">
        <v>3</v>
      </c>
      <c r="E4" s="32" t="s">
        <v>4</v>
      </c>
      <c r="F4" s="32"/>
      <c r="G4" s="32"/>
      <c r="H4" s="32"/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5" t="s">
        <v>10</v>
      </c>
    </row>
    <row r="5" spans="1:14" ht="31.5" customHeight="1">
      <c r="A5" s="38">
        <v>1</v>
      </c>
      <c r="B5" s="56" t="s">
        <v>31</v>
      </c>
      <c r="C5" s="56"/>
      <c r="D5" s="3" t="s">
        <v>11</v>
      </c>
      <c r="E5" s="4">
        <v>2738</v>
      </c>
      <c r="F5" s="4">
        <v>3434</v>
      </c>
      <c r="G5" s="5">
        <v>3459</v>
      </c>
      <c r="H5" s="6">
        <f>(G5+F5+E5)/30000</f>
        <v>0.32103333333333334</v>
      </c>
      <c r="I5" s="21">
        <v>1</v>
      </c>
      <c r="J5" s="6">
        <v>0.32</v>
      </c>
      <c r="K5" s="21">
        <v>180</v>
      </c>
      <c r="L5" s="46" t="s">
        <v>12</v>
      </c>
      <c r="M5" s="4">
        <v>20</v>
      </c>
      <c r="N5" s="50" t="s">
        <v>13</v>
      </c>
    </row>
    <row r="6" spans="1:14" ht="31.5" customHeight="1">
      <c r="A6" s="39"/>
      <c r="B6" s="56"/>
      <c r="C6" s="56"/>
      <c r="D6" s="3" t="s">
        <v>14</v>
      </c>
      <c r="E6" s="4"/>
      <c r="F6" s="4"/>
      <c r="G6" s="5"/>
      <c r="H6" s="6">
        <v>0.32</v>
      </c>
      <c r="I6" s="21">
        <v>1</v>
      </c>
      <c r="J6" s="6">
        <v>0.32</v>
      </c>
      <c r="K6" s="21">
        <v>180</v>
      </c>
      <c r="L6" s="46"/>
      <c r="M6" s="4">
        <v>20</v>
      </c>
      <c r="N6" s="51"/>
    </row>
    <row r="7" spans="1:14" ht="31.5" customHeight="1">
      <c r="A7" s="39"/>
      <c r="B7" s="56"/>
      <c r="C7" s="56"/>
      <c r="D7" s="3" t="s">
        <v>15</v>
      </c>
      <c r="E7" s="4"/>
      <c r="F7" s="4"/>
      <c r="G7" s="5"/>
      <c r="H7" s="6">
        <v>0.32</v>
      </c>
      <c r="I7" s="21">
        <v>1</v>
      </c>
      <c r="J7" s="6">
        <v>0.32</v>
      </c>
      <c r="K7" s="21">
        <v>180</v>
      </c>
      <c r="L7" s="46"/>
      <c r="M7" s="4">
        <v>25</v>
      </c>
      <c r="N7" s="51"/>
    </row>
    <row r="8" spans="1:14" ht="31.5" customHeight="1">
      <c r="A8" s="39"/>
      <c r="B8" s="57"/>
      <c r="C8" s="57"/>
      <c r="D8" s="7" t="s">
        <v>16</v>
      </c>
      <c r="E8" s="8">
        <v>2738</v>
      </c>
      <c r="F8" s="8">
        <v>3434</v>
      </c>
      <c r="G8" s="9">
        <v>3459</v>
      </c>
      <c r="H8" s="10">
        <f>(G8+F8+E8)/30000</f>
        <v>0.32103333333333334</v>
      </c>
      <c r="I8" s="26">
        <v>1</v>
      </c>
      <c r="J8" s="10">
        <v>0.32</v>
      </c>
      <c r="K8" s="26">
        <v>180</v>
      </c>
      <c r="L8" s="47"/>
      <c r="M8" s="8">
        <v>25</v>
      </c>
      <c r="N8" s="51"/>
    </row>
    <row r="9" spans="1:14" ht="31.5" customHeight="1">
      <c r="A9" s="40">
        <v>2</v>
      </c>
      <c r="B9" s="58" t="s">
        <v>17</v>
      </c>
      <c r="C9" s="58"/>
      <c r="D9" s="3" t="s">
        <v>11</v>
      </c>
      <c r="E9" s="4">
        <v>9088</v>
      </c>
      <c r="F9" s="4">
        <v>10117</v>
      </c>
      <c r="G9" s="5">
        <v>11910</v>
      </c>
      <c r="H9" s="6">
        <f>(G9+F9+E9)/30000</f>
        <v>1.0371666666666666</v>
      </c>
      <c r="I9" s="21">
        <v>1</v>
      </c>
      <c r="J9" s="6">
        <v>1.04</v>
      </c>
      <c r="K9" s="21">
        <v>180</v>
      </c>
      <c r="L9" s="46" t="s">
        <v>12</v>
      </c>
      <c r="M9" s="4">
        <v>15</v>
      </c>
      <c r="N9" s="51"/>
    </row>
    <row r="10" spans="1:14" ht="31.5" customHeight="1">
      <c r="A10" s="41"/>
      <c r="B10" s="58"/>
      <c r="C10" s="58"/>
      <c r="D10" s="3" t="s">
        <v>14</v>
      </c>
      <c r="E10" s="4"/>
      <c r="F10" s="4"/>
      <c r="G10" s="5"/>
      <c r="H10" s="6">
        <v>1.04</v>
      </c>
      <c r="I10" s="21">
        <v>1</v>
      </c>
      <c r="J10" s="6">
        <v>1.04</v>
      </c>
      <c r="K10" s="21">
        <v>180</v>
      </c>
      <c r="L10" s="46"/>
      <c r="M10" s="4">
        <v>15</v>
      </c>
      <c r="N10" s="51"/>
    </row>
    <row r="11" spans="1:14" ht="31.5" customHeight="1">
      <c r="A11" s="41"/>
      <c r="B11" s="58"/>
      <c r="C11" s="58"/>
      <c r="D11" s="3" t="s">
        <v>15</v>
      </c>
      <c r="E11" s="4"/>
      <c r="F11" s="4"/>
      <c r="G11" s="5"/>
      <c r="H11" s="6">
        <v>1.04</v>
      </c>
      <c r="I11" s="21">
        <v>1</v>
      </c>
      <c r="J11" s="6">
        <v>1.04</v>
      </c>
      <c r="K11" s="21">
        <v>180</v>
      </c>
      <c r="L11" s="46"/>
      <c r="M11" s="4">
        <v>19</v>
      </c>
      <c r="N11" s="51"/>
    </row>
    <row r="12" spans="1:14" ht="31.5" customHeight="1">
      <c r="A12" s="41"/>
      <c r="B12" s="58"/>
      <c r="C12" s="58"/>
      <c r="D12" s="3" t="s">
        <v>16</v>
      </c>
      <c r="E12" s="4">
        <v>9088</v>
      </c>
      <c r="F12" s="4">
        <v>10117</v>
      </c>
      <c r="G12" s="5">
        <v>11910</v>
      </c>
      <c r="H12" s="6">
        <f>(G12+F12+E12)/30000</f>
        <v>1.0371666666666666</v>
      </c>
      <c r="I12" s="21">
        <v>1</v>
      </c>
      <c r="J12" s="6">
        <v>1.04</v>
      </c>
      <c r="K12" s="21">
        <v>180</v>
      </c>
      <c r="L12" s="46"/>
      <c r="M12" s="4">
        <v>19</v>
      </c>
      <c r="N12" s="51"/>
    </row>
    <row r="13" spans="1:14" ht="31.5" customHeight="1">
      <c r="A13" s="41"/>
      <c r="B13" s="58" t="s">
        <v>18</v>
      </c>
      <c r="C13" s="58"/>
      <c r="D13" s="3" t="s">
        <v>11</v>
      </c>
      <c r="E13" s="4">
        <v>5365</v>
      </c>
      <c r="F13" s="4">
        <v>5411</v>
      </c>
      <c r="G13" s="5">
        <v>7878</v>
      </c>
      <c r="H13" s="6">
        <f>(G13+F13+E13)/30000</f>
        <v>0.6218</v>
      </c>
      <c r="I13" s="21">
        <v>1</v>
      </c>
      <c r="J13" s="6">
        <v>0.62</v>
      </c>
      <c r="K13" s="21">
        <v>180</v>
      </c>
      <c r="L13" s="46" t="s">
        <v>12</v>
      </c>
      <c r="M13" s="4">
        <v>18</v>
      </c>
      <c r="N13" s="51"/>
    </row>
    <row r="14" spans="1:14" ht="31.5" customHeight="1">
      <c r="A14" s="41"/>
      <c r="B14" s="58"/>
      <c r="C14" s="58"/>
      <c r="D14" s="3" t="s">
        <v>14</v>
      </c>
      <c r="E14" s="4"/>
      <c r="F14" s="4"/>
      <c r="G14" s="5"/>
      <c r="H14" s="6">
        <v>0.62</v>
      </c>
      <c r="I14" s="21">
        <v>1</v>
      </c>
      <c r="J14" s="6">
        <v>0.62</v>
      </c>
      <c r="K14" s="21">
        <v>180</v>
      </c>
      <c r="L14" s="46"/>
      <c r="M14" s="4">
        <v>18</v>
      </c>
      <c r="N14" s="51"/>
    </row>
    <row r="15" spans="1:14" ht="31.5" customHeight="1">
      <c r="A15" s="41"/>
      <c r="B15" s="58"/>
      <c r="C15" s="58"/>
      <c r="D15" s="3" t="s">
        <v>15</v>
      </c>
      <c r="E15" s="4"/>
      <c r="F15" s="4"/>
      <c r="G15" s="5"/>
      <c r="H15" s="6">
        <v>0.62</v>
      </c>
      <c r="I15" s="21">
        <v>1</v>
      </c>
      <c r="J15" s="6">
        <v>0.62</v>
      </c>
      <c r="K15" s="21">
        <v>180</v>
      </c>
      <c r="L15" s="46"/>
      <c r="M15" s="4">
        <v>22</v>
      </c>
      <c r="N15" s="51"/>
    </row>
    <row r="16" spans="1:14" ht="31.5" customHeight="1">
      <c r="A16" s="42"/>
      <c r="B16" s="59"/>
      <c r="C16" s="59"/>
      <c r="D16" s="11" t="s">
        <v>16</v>
      </c>
      <c r="E16" s="12">
        <v>5365</v>
      </c>
      <c r="F16" s="12">
        <v>5411</v>
      </c>
      <c r="G16" s="13">
        <v>7878</v>
      </c>
      <c r="H16" s="14">
        <f>(G16+F16+E16)/30000</f>
        <v>0.6218</v>
      </c>
      <c r="I16" s="22">
        <v>1</v>
      </c>
      <c r="J16" s="14">
        <v>0.62</v>
      </c>
      <c r="K16" s="22">
        <v>180</v>
      </c>
      <c r="L16" s="48"/>
      <c r="M16" s="12">
        <v>22</v>
      </c>
      <c r="N16" s="52"/>
    </row>
    <row r="17" spans="1:14" ht="18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45.75" customHeight="1">
      <c r="A18" s="15" t="s">
        <v>1</v>
      </c>
      <c r="B18" s="34" t="s">
        <v>2</v>
      </c>
      <c r="C18" s="34"/>
      <c r="D18" s="16" t="s">
        <v>3</v>
      </c>
      <c r="E18" s="35" t="s">
        <v>4</v>
      </c>
      <c r="F18" s="35"/>
      <c r="G18" s="35"/>
      <c r="H18" s="35"/>
      <c r="I18" s="16" t="s">
        <v>19</v>
      </c>
      <c r="J18" s="16" t="s">
        <v>6</v>
      </c>
      <c r="K18" s="16" t="s">
        <v>20</v>
      </c>
      <c r="L18" s="16" t="s">
        <v>8</v>
      </c>
      <c r="M18" s="16" t="s">
        <v>21</v>
      </c>
      <c r="N18" s="27" t="s">
        <v>10</v>
      </c>
    </row>
    <row r="19" spans="1:14" ht="31.5" customHeight="1">
      <c r="A19" s="43">
        <v>3</v>
      </c>
      <c r="B19" s="60" t="s">
        <v>22</v>
      </c>
      <c r="C19" s="61"/>
      <c r="D19" s="17" t="s">
        <v>11</v>
      </c>
      <c r="E19" s="18">
        <v>7159</v>
      </c>
      <c r="F19" s="18">
        <v>7870</v>
      </c>
      <c r="G19" s="19">
        <v>7258</v>
      </c>
      <c r="H19" s="20">
        <f>(G19+F19+E19)/30000</f>
        <v>0.7429</v>
      </c>
      <c r="I19" s="17">
        <v>1</v>
      </c>
      <c r="J19" s="20">
        <v>0.74</v>
      </c>
      <c r="K19" s="17">
        <v>180</v>
      </c>
      <c r="L19" s="28" t="s">
        <v>12</v>
      </c>
      <c r="M19" s="18">
        <v>18</v>
      </c>
      <c r="N19" s="53" t="s">
        <v>23</v>
      </c>
    </row>
    <row r="20" spans="1:14" ht="31.5" customHeight="1">
      <c r="A20" s="44"/>
      <c r="B20" s="62"/>
      <c r="C20" s="62"/>
      <c r="D20" s="21" t="s">
        <v>14</v>
      </c>
      <c r="E20" s="4"/>
      <c r="F20" s="4"/>
      <c r="G20" s="5"/>
      <c r="H20" s="6">
        <v>0.74</v>
      </c>
      <c r="I20" s="21">
        <v>1</v>
      </c>
      <c r="J20" s="6">
        <v>0.74</v>
      </c>
      <c r="K20" s="21">
        <v>180</v>
      </c>
      <c r="L20" s="29"/>
      <c r="M20" s="4">
        <v>18</v>
      </c>
      <c r="N20" s="51"/>
    </row>
    <row r="21" spans="1:14" ht="31.5" customHeight="1">
      <c r="A21" s="44"/>
      <c r="B21" s="62"/>
      <c r="C21" s="62"/>
      <c r="D21" s="21" t="s">
        <v>15</v>
      </c>
      <c r="E21" s="4"/>
      <c r="F21" s="4"/>
      <c r="G21" s="5"/>
      <c r="H21" s="6">
        <v>0.74</v>
      </c>
      <c r="I21" s="21">
        <v>1</v>
      </c>
      <c r="J21" s="6">
        <v>0.74</v>
      </c>
      <c r="K21" s="21">
        <v>180</v>
      </c>
      <c r="L21" s="29"/>
      <c r="M21" s="4">
        <v>22</v>
      </c>
      <c r="N21" s="51"/>
    </row>
    <row r="22" spans="1:14" ht="31.5" customHeight="1">
      <c r="A22" s="44"/>
      <c r="B22" s="62"/>
      <c r="C22" s="62"/>
      <c r="D22" s="21" t="s">
        <v>16</v>
      </c>
      <c r="E22" s="4">
        <v>7159</v>
      </c>
      <c r="F22" s="4">
        <v>7870</v>
      </c>
      <c r="G22" s="5">
        <v>7258</v>
      </c>
      <c r="H22" s="6">
        <f>(G22+F22+E22)/30000</f>
        <v>0.7429</v>
      </c>
      <c r="I22" s="21">
        <v>1</v>
      </c>
      <c r="J22" s="6">
        <v>0.74</v>
      </c>
      <c r="K22" s="21">
        <v>180</v>
      </c>
      <c r="L22" s="29"/>
      <c r="M22" s="4">
        <v>22</v>
      </c>
      <c r="N22" s="51"/>
    </row>
    <row r="23" spans="1:14" ht="31.5" customHeight="1">
      <c r="A23" s="44"/>
      <c r="B23" s="63" t="s">
        <v>32</v>
      </c>
      <c r="C23" s="62"/>
      <c r="D23" s="21" t="s">
        <v>11</v>
      </c>
      <c r="E23" s="4">
        <v>11577</v>
      </c>
      <c r="F23" s="4">
        <v>11343</v>
      </c>
      <c r="G23" s="5">
        <v>12488</v>
      </c>
      <c r="H23" s="6">
        <f>(G23+F23+E23)/30000</f>
        <v>1.1802666666666666</v>
      </c>
      <c r="I23" s="21">
        <v>1</v>
      </c>
      <c r="J23" s="6">
        <v>1.18</v>
      </c>
      <c r="K23" s="21">
        <v>180</v>
      </c>
      <c r="L23" s="29" t="s">
        <v>12</v>
      </c>
      <c r="M23" s="4">
        <v>15</v>
      </c>
      <c r="N23" s="51"/>
    </row>
    <row r="24" spans="1:14" ht="31.5" customHeight="1">
      <c r="A24" s="44"/>
      <c r="B24" s="62"/>
      <c r="C24" s="62"/>
      <c r="D24" s="21" t="s">
        <v>14</v>
      </c>
      <c r="E24" s="4"/>
      <c r="F24" s="4"/>
      <c r="G24" s="5"/>
      <c r="H24" s="6">
        <v>1.18</v>
      </c>
      <c r="I24" s="21">
        <v>1</v>
      </c>
      <c r="J24" s="6">
        <v>1.18</v>
      </c>
      <c r="K24" s="21">
        <v>180</v>
      </c>
      <c r="L24" s="29"/>
      <c r="M24" s="4">
        <v>15</v>
      </c>
      <c r="N24" s="51"/>
    </row>
    <row r="25" spans="1:14" ht="31.5" customHeight="1">
      <c r="A25" s="44"/>
      <c r="B25" s="62"/>
      <c r="C25" s="62"/>
      <c r="D25" s="21" t="s">
        <v>15</v>
      </c>
      <c r="E25" s="4"/>
      <c r="F25" s="4"/>
      <c r="G25" s="5"/>
      <c r="H25" s="6">
        <v>1.18</v>
      </c>
      <c r="I25" s="21">
        <v>1</v>
      </c>
      <c r="J25" s="6">
        <v>1.18</v>
      </c>
      <c r="K25" s="21">
        <v>180</v>
      </c>
      <c r="L25" s="29"/>
      <c r="M25" s="4">
        <v>19</v>
      </c>
      <c r="N25" s="51"/>
    </row>
    <row r="26" spans="1:14" ht="31.5" customHeight="1">
      <c r="A26" s="44"/>
      <c r="B26" s="62"/>
      <c r="C26" s="62"/>
      <c r="D26" s="21" t="s">
        <v>16</v>
      </c>
      <c r="E26" s="4">
        <v>11577</v>
      </c>
      <c r="F26" s="4">
        <v>11343</v>
      </c>
      <c r="G26" s="5">
        <v>12488</v>
      </c>
      <c r="H26" s="6">
        <f>(G26+F26+E26)/30000</f>
        <v>1.1802666666666666</v>
      </c>
      <c r="I26" s="21">
        <v>1</v>
      </c>
      <c r="J26" s="6">
        <v>1.18</v>
      </c>
      <c r="K26" s="21">
        <v>180</v>
      </c>
      <c r="L26" s="29"/>
      <c r="M26" s="4">
        <v>19</v>
      </c>
      <c r="N26" s="51"/>
    </row>
    <row r="27" spans="1:14" ht="31.5" customHeight="1">
      <c r="A27" s="44"/>
      <c r="B27" s="63" t="s">
        <v>24</v>
      </c>
      <c r="C27" s="62"/>
      <c r="D27" s="21" t="s">
        <v>11</v>
      </c>
      <c r="E27" s="4">
        <v>3332</v>
      </c>
      <c r="F27" s="4">
        <v>3271</v>
      </c>
      <c r="G27" s="5">
        <v>3057</v>
      </c>
      <c r="H27" s="6">
        <f>(G27+F27+E27)/30000</f>
        <v>0.322</v>
      </c>
      <c r="I27" s="21">
        <v>1</v>
      </c>
      <c r="J27" s="6">
        <v>0.32</v>
      </c>
      <c r="K27" s="21">
        <v>180</v>
      </c>
      <c r="L27" s="29" t="s">
        <v>12</v>
      </c>
      <c r="M27" s="4">
        <v>20</v>
      </c>
      <c r="N27" s="51"/>
    </row>
    <row r="28" spans="1:14" ht="31.5" customHeight="1">
      <c r="A28" s="44"/>
      <c r="B28" s="62"/>
      <c r="C28" s="62"/>
      <c r="D28" s="21" t="s">
        <v>14</v>
      </c>
      <c r="E28" s="4"/>
      <c r="F28" s="4"/>
      <c r="G28" s="5"/>
      <c r="H28" s="6">
        <v>0.32</v>
      </c>
      <c r="I28" s="21">
        <v>1</v>
      </c>
      <c r="J28" s="6">
        <v>0.32</v>
      </c>
      <c r="K28" s="21">
        <v>180</v>
      </c>
      <c r="L28" s="29"/>
      <c r="M28" s="4">
        <v>20</v>
      </c>
      <c r="N28" s="51"/>
    </row>
    <row r="29" spans="1:14" ht="31.5" customHeight="1">
      <c r="A29" s="44"/>
      <c r="B29" s="62"/>
      <c r="C29" s="62"/>
      <c r="D29" s="21" t="s">
        <v>15</v>
      </c>
      <c r="E29" s="4"/>
      <c r="F29" s="4"/>
      <c r="G29" s="5"/>
      <c r="H29" s="6">
        <v>0.32</v>
      </c>
      <c r="I29" s="21">
        <v>1</v>
      </c>
      <c r="J29" s="6">
        <v>0.32</v>
      </c>
      <c r="K29" s="21">
        <v>180</v>
      </c>
      <c r="L29" s="29"/>
      <c r="M29" s="4">
        <v>25</v>
      </c>
      <c r="N29" s="51"/>
    </row>
    <row r="30" spans="1:14" ht="31.5" customHeight="1">
      <c r="A30" s="45"/>
      <c r="B30" s="64"/>
      <c r="C30" s="64"/>
      <c r="D30" s="22" t="s">
        <v>16</v>
      </c>
      <c r="E30" s="12">
        <v>3332</v>
      </c>
      <c r="F30" s="12">
        <v>3271</v>
      </c>
      <c r="G30" s="13">
        <v>3057</v>
      </c>
      <c r="H30" s="14">
        <f>(G30+F30+E30)/30000</f>
        <v>0.322</v>
      </c>
      <c r="I30" s="22">
        <v>1</v>
      </c>
      <c r="J30" s="14">
        <v>0.32</v>
      </c>
      <c r="K30" s="22">
        <v>180</v>
      </c>
      <c r="L30" s="49"/>
      <c r="M30" s="12">
        <v>25</v>
      </c>
      <c r="N30" s="52"/>
    </row>
    <row r="31" spans="1:14" ht="19.5" customHeight="1">
      <c r="A31" s="23" t="s">
        <v>25</v>
      </c>
      <c r="B31" s="36" t="s">
        <v>26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9.5" customHeight="1">
      <c r="A32" s="24" t="s">
        <v>27</v>
      </c>
      <c r="B32" s="37" t="s">
        <v>28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9.5" customHeight="1">
      <c r="A33" s="24"/>
      <c r="B33" s="37" t="s">
        <v>29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</sheetData>
  <sheetProtection/>
  <mergeCells count="27">
    <mergeCell ref="L23:L26"/>
    <mergeCell ref="L27:L30"/>
    <mergeCell ref="N5:N16"/>
    <mergeCell ref="N19:N30"/>
    <mergeCell ref="A2:N3"/>
    <mergeCell ref="B5:C8"/>
    <mergeCell ref="B9:C12"/>
    <mergeCell ref="B13:C16"/>
    <mergeCell ref="B27:C30"/>
    <mergeCell ref="B23:C26"/>
    <mergeCell ref="B31:N31"/>
    <mergeCell ref="B32:N32"/>
    <mergeCell ref="B33:N33"/>
    <mergeCell ref="A5:A8"/>
    <mergeCell ref="A9:A16"/>
    <mergeCell ref="A19:A30"/>
    <mergeCell ref="L5:L8"/>
    <mergeCell ref="L9:L12"/>
    <mergeCell ref="L13:L16"/>
    <mergeCell ref="L19:L22"/>
    <mergeCell ref="A1:B1"/>
    <mergeCell ref="B4:C4"/>
    <mergeCell ref="E4:H4"/>
    <mergeCell ref="A17:N17"/>
    <mergeCell ref="B18:C18"/>
    <mergeCell ref="E18:H18"/>
    <mergeCell ref="B19:C22"/>
  </mergeCells>
  <printOptions horizontalCentered="1"/>
  <pageMargins left="0.39" right="0.39" top="0.51" bottom="0.35" header="0.31" footer="0.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</dc:creator>
  <cp:keywords/>
  <dc:description/>
  <cp:lastModifiedBy>china</cp:lastModifiedBy>
  <cp:lastPrinted>2018-07-09T03:35:01Z</cp:lastPrinted>
  <dcterms:created xsi:type="dcterms:W3CDTF">2003-02-21T09:27:53Z</dcterms:created>
  <dcterms:modified xsi:type="dcterms:W3CDTF">2018-10-11T10:17:52Z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